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5" windowHeight="8415" activeTab="0"/>
  </bookViews>
  <sheets>
    <sheet name="Лист1" sheetId="1" r:id="rId1"/>
    <sheet name="Лист2" sheetId="2" r:id="rId2"/>
    <sheet name="КР 1" sheetId="3" r:id="rId3"/>
    <sheet name="КР 2" sheetId="4" r:id="rId4"/>
    <sheet name="КР 3" sheetId="5" r:id="rId5"/>
    <sheet name="КР4" sheetId="6" r:id="rId6"/>
    <sheet name="КР5" sheetId="7" r:id="rId7"/>
  </sheets>
  <definedNames>
    <definedName name="_ftn1" localSheetId="3">'КР 2'!$B$22</definedName>
    <definedName name="_ftnref1" localSheetId="3">'КР 2'!$C$18</definedName>
    <definedName name="_Toc23659448" localSheetId="2">'КР 1'!$B$1</definedName>
    <definedName name="_Toc23659449" localSheetId="3">'КР 2'!$B$2</definedName>
    <definedName name="_Toc23659450" localSheetId="4">'КР 3'!$B$2</definedName>
    <definedName name="_Toc23659451" localSheetId="5">'КР4'!$B$3</definedName>
    <definedName name="_Toc23659452" localSheetId="6">'КР5'!$B$3</definedName>
  </definedNames>
  <calcPr fullCalcOnLoad="1"/>
</workbook>
</file>

<file path=xl/sharedStrings.xml><?xml version="1.0" encoding="utf-8"?>
<sst xmlns="http://schemas.openxmlformats.org/spreadsheetml/2006/main" count="231" uniqueCount="83">
  <si>
    <t>МБДОУ №1</t>
  </si>
  <si>
    <t>№1</t>
  </si>
  <si>
    <t>№2</t>
  </si>
  <si>
    <t>№3</t>
  </si>
  <si>
    <t>№4</t>
  </si>
  <si>
    <t>№5</t>
  </si>
  <si>
    <t>Общий балл</t>
  </si>
  <si>
    <t>Рейтинг</t>
  </si>
  <si>
    <t>МБДОУ №4</t>
  </si>
  <si>
    <t>СОШ с Первомайск</t>
  </si>
  <si>
    <t>СОШ с. Победино</t>
  </si>
  <si>
    <t>СОШ с Буюклы</t>
  </si>
  <si>
    <t>МБДОУ "Островок"</t>
  </si>
  <si>
    <t>МБДОУ №17</t>
  </si>
  <si>
    <t>СОШ с Онор</t>
  </si>
  <si>
    <t>СОШ п Смирных</t>
  </si>
  <si>
    <t>район</t>
  </si>
  <si>
    <t>область</t>
  </si>
  <si>
    <t>ГО «Смирныховский»</t>
  </si>
  <si>
    <t>Рисунок 10</t>
  </si>
  <si>
    <t>СОШ</t>
  </si>
  <si>
    <t>МБОУ СОШ пгт. Смирных</t>
  </si>
  <si>
    <t>МБОУ СОШ с. Буюклы</t>
  </si>
  <si>
    <t>МБОУ СОШ с. Победино</t>
  </si>
  <si>
    <t>МБОУ СОШ с. Онор</t>
  </si>
  <si>
    <t>МБОУ СОШ с. Первомайск</t>
  </si>
  <si>
    <t>ДС</t>
  </si>
  <si>
    <t>МБДОУ ДС № 1 «Улыбка» пгт. Смирных</t>
  </si>
  <si>
    <t>МБДОУ ДС «Островок» пгт. Смирных</t>
  </si>
  <si>
    <t>МБДОУ ДС № 17 «Солнышко» пгт. Смирных</t>
  </si>
  <si>
    <t>МБДОУ ДС № 4 «Звездочка» пгт. Смирных</t>
  </si>
  <si>
    <t>Тип</t>
  </si>
  <si>
    <t>№ п/п</t>
  </si>
  <si>
    <t>Муниципалитет</t>
  </si>
  <si>
    <t>Наименование образовательной организации</t>
  </si>
  <si>
    <t>П.1.1.</t>
  </si>
  <si>
    <t>П.1.2.</t>
  </si>
  <si>
    <t>П.1.3</t>
  </si>
  <si>
    <t>Итого</t>
  </si>
  <si>
    <t>по крит. 1</t>
  </si>
  <si>
    <t>Критерий 1. Открытость и доступность информации об образовательной организации</t>
  </si>
  <si>
    <t>Критерий 2. Комфортность условий предоставления услуг</t>
  </si>
  <si>
    <t>П.2.1.</t>
  </si>
  <si>
    <t>П.2.3.</t>
  </si>
  <si>
    <t>по крит. 2</t>
  </si>
  <si>
    <r>
      <t>Показатель 2.1</t>
    </r>
    <r>
      <rPr>
        <sz val="12"/>
        <color indexed="8"/>
        <rFont val="Arial"/>
        <family val="2"/>
      </rPr>
      <t>.</t>
    </r>
  </si>
  <si>
    <t>Обеспечение в образовательной организации комфортных условий пребывания (наличие комфортной зоны отдыха (ожидания), оборудованной соответствующей мебелью, наличие и понятность навигации внутри организации, наличие и доступность питьевой воды, санитарно-гигиенических помещений, санитарное состояние помещений организации[1])</t>
  </si>
  <si>
    <r>
      <t>Показатель 2.3</t>
    </r>
    <r>
      <rPr>
        <sz val="12"/>
        <color indexed="8"/>
        <rFont val="Arial"/>
        <family val="2"/>
      </rPr>
      <t>.</t>
    </r>
  </si>
  <si>
    <t>Доля получателей услуг удовлетворенных комфортностью предоставления услуг образовательной организацией (в % от общего числа опрошенных получателей услуг).</t>
  </si>
  <si>
    <t>[1] 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</t>
  </si>
  <si>
    <t>Критерий 3. Доступность услуг для инвалидов</t>
  </si>
  <si>
    <r>
      <t>Показатель 3.1</t>
    </r>
    <r>
      <rPr>
        <sz val="12"/>
        <color indexed="8"/>
        <rFont val="Arial"/>
        <family val="2"/>
      </rPr>
      <t>.</t>
    </r>
  </si>
  <si>
    <r>
      <t xml:space="preserve">Оборудование помещений образовательной организации и прилегающей к ней территории с учетом доступности для инвалидов </t>
    </r>
    <r>
      <rPr>
        <i/>
        <sz val="11"/>
        <color indexed="8"/>
        <rFont val="Arial"/>
        <family val="2"/>
      </rPr>
      <t>(наличие оборудованных входных групп пандусами (подъемными платформами); наличие выделенных стоянок для автотранспортных средств инвалидов; наличие адаптированных лифтов, поручней, расширенных дверных проемов; наличие сменных кресел-колясок; наличие специально оборудованных санитарно-гигиенических помещений в организации социальной сферы</t>
    </r>
    <r>
      <rPr>
        <sz val="11"/>
        <color indexed="8"/>
        <rFont val="Arial"/>
        <family val="2"/>
      </rPr>
      <t>).</t>
    </r>
  </si>
  <si>
    <t>Показатель 3.2.</t>
  </si>
  <si>
    <r>
      <t xml:space="preserve">Обеспечение в организации социальной сферы условий доступности, позволяющих инвалидам получать услуги наравне с другими </t>
    </r>
    <r>
      <rPr>
        <sz val="9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«Интернет»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</t>
    </r>
    <r>
      <rPr>
        <sz val="10"/>
        <color indexed="8"/>
        <rFont val="Arial"/>
        <family val="2"/>
      </rPr>
      <t>)</t>
    </r>
    <r>
      <rPr>
        <sz val="11"/>
        <color indexed="8"/>
        <rFont val="Arial"/>
        <family val="2"/>
      </rPr>
      <t xml:space="preserve">. </t>
    </r>
  </si>
  <si>
    <r>
      <t>Показатель 3.3</t>
    </r>
    <r>
      <rPr>
        <sz val="12"/>
        <color indexed="8"/>
        <rFont val="Arial"/>
        <family val="2"/>
      </rPr>
      <t>.</t>
    </r>
  </si>
  <si>
    <t>Доля получателей услуг, удовлетворенных доступностью услуг для инвалидов (в % от общего числа опрошенных получателей услуг – инвалидов)</t>
  </si>
  <si>
    <t>П.3.1.</t>
  </si>
  <si>
    <t>П.3.2.</t>
  </si>
  <si>
    <t>П.3.3</t>
  </si>
  <si>
    <t>по крит. 3</t>
  </si>
  <si>
    <t>Критерий 4. Доброжелательность, вежливость работников образовательной организации</t>
  </si>
  <si>
    <t>Показатель 4.1.</t>
  </si>
  <si>
    <t>Доля получателей услуг,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</t>
  </si>
  <si>
    <t>Показатель 4.2.</t>
  </si>
  <si>
    <t>Доля получателей услуг, удовлетворенных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социальной сферы (в % от общего числа опрошенных получателей услуг)</t>
  </si>
  <si>
    <t>Показатель 4.3.</t>
  </si>
  <si>
    <t>Доля получателей услуг, удовлетворенных доброжелательностью, вежливостью работников образовательной организации при использовании дистанционных форм взаимодействия (в % от общего числа опрошенных получателей услуг).</t>
  </si>
  <si>
    <t>П.4.1.</t>
  </si>
  <si>
    <t>П.4.2.</t>
  </si>
  <si>
    <t>П.4.3</t>
  </si>
  <si>
    <t>по крит. 4</t>
  </si>
  <si>
    <t>РАЙОН</t>
  </si>
  <si>
    <t>Район</t>
  </si>
  <si>
    <t>Критерий 5. Удовлетворенность условиями оказания услуг</t>
  </si>
  <si>
    <t>Критерий представлен тремя показателями:</t>
  </si>
  <si>
    <t>Доля получателей услуг, которые готовы рекомендовать образовательную организацию родственникам и знакомым</t>
  </si>
  <si>
    <t>Показатель 5.2.</t>
  </si>
  <si>
    <t>Показатель 5.3.</t>
  </si>
  <si>
    <t>Доля получателей услуг, удовлетворенных в целом условиями оказания услуг в образовательной организации (в % от общего числа опрошенных получателей услуг).</t>
  </si>
  <si>
    <r>
      <t>Показатель 5.1</t>
    </r>
    <r>
      <rPr>
        <sz val="10"/>
        <color indexed="8"/>
        <rFont val="Arial"/>
        <family val="2"/>
      </rPr>
      <t>.</t>
    </r>
  </si>
  <si>
    <r>
      <t>Доля получателей услуг, удовлетворенных организационными условиями предоставления услуг (</t>
    </r>
    <r>
      <rPr>
        <i/>
        <sz val="10"/>
        <color indexed="8"/>
        <rFont val="Arial"/>
        <family val="2"/>
      </rPr>
      <t>графиком работы образовательной организации</t>
    </r>
    <r>
      <rPr>
        <sz val="10"/>
        <color indexed="8"/>
        <rFont val="Arial"/>
        <family val="2"/>
      </rPr>
      <t>) (в % от общего числа опрошенных получателей услуг)</t>
    </r>
  </si>
  <si>
    <t>Сводная таблица баллов по пяти критериям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</si>
</sst>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1"/>
      <color indexed="17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57"/>
      <name val="Arial Narrow"/>
      <family val="2"/>
    </font>
    <font>
      <b/>
      <sz val="14"/>
      <color indexed="17"/>
      <name val="Arial Narrow"/>
      <family val="2"/>
    </font>
    <font>
      <u val="single"/>
      <sz val="11"/>
      <color indexed="25"/>
      <name val="Calibri"/>
      <family val="2"/>
    </font>
    <font>
      <b/>
      <sz val="10"/>
      <color indexed="1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4F622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4"/>
      <color rgb="FF76923C"/>
      <name val="Arial Narrow"/>
      <family val="2"/>
    </font>
    <font>
      <b/>
      <sz val="14"/>
      <color rgb="FF4F6228"/>
      <name val="Arial Narrow"/>
      <family val="2"/>
    </font>
    <font>
      <sz val="12"/>
      <color theme="1"/>
      <name val="Arial"/>
      <family val="2"/>
    </font>
    <font>
      <b/>
      <sz val="10"/>
      <color rgb="FF4F6228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1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61" fillId="0" borderId="0" xfId="0" applyFont="1" applyAlignment="1">
      <alignment horizontal="left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wrapText="1"/>
    </xf>
    <xf numFmtId="0" fontId="64" fillId="36" borderId="15" xfId="0" applyFont="1" applyFill="1" applyBorder="1" applyAlignment="1">
      <alignment horizontal="center" vertical="center" wrapText="1"/>
    </xf>
    <xf numFmtId="0" fontId="63" fillId="37" borderId="15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51" fillId="0" borderId="10" xfId="0" applyFont="1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37" borderId="18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65" fillId="35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justify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77" fillId="0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2" fillId="37" borderId="13" xfId="0" applyFont="1" applyFill="1" applyBorder="1" applyAlignment="1">
      <alignment horizontal="center" vertical="center" wrapText="1"/>
    </xf>
    <xf numFmtId="0" fontId="72" fillId="37" borderId="15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65" fillId="35" borderId="19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65" fillId="35" borderId="19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47" fillId="0" borderId="0" xfId="42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0</xdr:rowOff>
    </xdr:from>
    <xdr:to>
      <xdr:col>9</xdr:col>
      <xdr:colOff>342900</xdr:colOff>
      <xdr:row>21</xdr:row>
      <xdr:rowOff>85725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90600"/>
          <a:ext cx="52101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5.8515625" style="0" customWidth="1"/>
    <col min="2" max="2" width="18.57421875" style="0" customWidth="1"/>
    <col min="8" max="8" width="12.00390625" style="0" customWidth="1"/>
  </cols>
  <sheetData>
    <row r="1" ht="15">
      <c r="B1" t="s">
        <v>82</v>
      </c>
    </row>
    <row r="2" spans="1:9" ht="15">
      <c r="A2" s="1"/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5">
      <c r="A3" s="1">
        <v>1</v>
      </c>
      <c r="B3" s="1" t="s">
        <v>0</v>
      </c>
      <c r="C3" s="1">
        <v>100</v>
      </c>
      <c r="D3" s="1">
        <v>90</v>
      </c>
      <c r="E3" s="1">
        <v>82.9</v>
      </c>
      <c r="F3" s="1">
        <v>100</v>
      </c>
      <c r="G3" s="1">
        <v>100</v>
      </c>
      <c r="H3" s="1">
        <v>94.58</v>
      </c>
      <c r="I3" s="1">
        <v>9</v>
      </c>
    </row>
    <row r="4" spans="1:9" ht="15">
      <c r="A4" s="1">
        <v>2</v>
      </c>
      <c r="B4" s="1" t="s">
        <v>8</v>
      </c>
      <c r="C4" s="1">
        <v>97.2</v>
      </c>
      <c r="D4" s="1">
        <v>97.5</v>
      </c>
      <c r="E4" s="1">
        <v>74</v>
      </c>
      <c r="F4" s="1">
        <v>98.4</v>
      </c>
      <c r="G4" s="1">
        <v>97.5</v>
      </c>
      <c r="H4" s="1">
        <v>92.92</v>
      </c>
      <c r="I4" s="1">
        <v>19</v>
      </c>
    </row>
    <row r="5" spans="1:9" ht="15">
      <c r="A5" s="1">
        <v>3</v>
      </c>
      <c r="B5" s="1" t="s">
        <v>9</v>
      </c>
      <c r="C5" s="1">
        <v>97.9</v>
      </c>
      <c r="D5" s="1">
        <v>96</v>
      </c>
      <c r="E5" s="1">
        <v>74</v>
      </c>
      <c r="F5" s="1">
        <v>95</v>
      </c>
      <c r="G5" s="1">
        <v>97</v>
      </c>
      <c r="H5" s="1">
        <v>91.98</v>
      </c>
      <c r="I5" s="1">
        <v>26</v>
      </c>
    </row>
    <row r="6" spans="1:9" ht="15">
      <c r="A6" s="1">
        <v>4</v>
      </c>
      <c r="B6" s="1" t="s">
        <v>10</v>
      </c>
      <c r="C6" s="1">
        <v>99.6</v>
      </c>
      <c r="D6" s="1">
        <v>87</v>
      </c>
      <c r="E6" s="1">
        <v>59.3</v>
      </c>
      <c r="F6" s="1">
        <v>98</v>
      </c>
      <c r="G6" s="1">
        <v>98.2</v>
      </c>
      <c r="H6" s="1">
        <v>88.42</v>
      </c>
      <c r="I6" s="1">
        <v>41</v>
      </c>
    </row>
    <row r="7" spans="1:9" ht="15">
      <c r="A7" s="1">
        <v>5</v>
      </c>
      <c r="B7" s="1" t="s">
        <v>11</v>
      </c>
      <c r="C7" s="1">
        <v>96.6</v>
      </c>
      <c r="D7" s="1">
        <v>88</v>
      </c>
      <c r="E7" s="1">
        <v>56.9</v>
      </c>
      <c r="F7" s="1">
        <v>98.8</v>
      </c>
      <c r="G7" s="1">
        <v>96.4</v>
      </c>
      <c r="H7" s="1">
        <v>87.34</v>
      </c>
      <c r="I7" s="1">
        <v>49</v>
      </c>
    </row>
    <row r="8" spans="1:9" ht="15">
      <c r="A8" s="1">
        <v>6</v>
      </c>
      <c r="B8" s="1" t="s">
        <v>12</v>
      </c>
      <c r="C8" s="1">
        <v>97.7</v>
      </c>
      <c r="D8" s="1">
        <v>88.5</v>
      </c>
      <c r="E8" s="1">
        <v>61.6</v>
      </c>
      <c r="F8" s="1">
        <v>92.5</v>
      </c>
      <c r="G8" s="1">
        <v>92.2</v>
      </c>
      <c r="H8" s="1">
        <v>86.52</v>
      </c>
      <c r="I8" s="1">
        <v>54</v>
      </c>
    </row>
    <row r="9" spans="1:9" ht="15">
      <c r="A9" s="1">
        <v>7</v>
      </c>
      <c r="B9" s="1" t="s">
        <v>13</v>
      </c>
      <c r="C9" s="1">
        <v>88.6</v>
      </c>
      <c r="D9" s="1">
        <v>93.5</v>
      </c>
      <c r="E9" s="3">
        <v>38</v>
      </c>
      <c r="F9" s="1">
        <v>98</v>
      </c>
      <c r="G9" s="1">
        <v>96.6</v>
      </c>
      <c r="H9" s="1">
        <v>82.94</v>
      </c>
      <c r="I9" s="1">
        <v>74</v>
      </c>
    </row>
    <row r="10" spans="1:9" ht="15">
      <c r="A10" s="1">
        <v>8</v>
      </c>
      <c r="B10" s="1" t="s">
        <v>14</v>
      </c>
      <c r="C10" s="1">
        <v>97.6</v>
      </c>
      <c r="D10" s="1">
        <v>80</v>
      </c>
      <c r="E10" s="3">
        <v>31.9</v>
      </c>
      <c r="F10" s="2">
        <v>87.8</v>
      </c>
      <c r="G10" s="1">
        <v>85.2</v>
      </c>
      <c r="H10" s="1">
        <v>76.5</v>
      </c>
      <c r="I10" s="1">
        <v>97</v>
      </c>
    </row>
    <row r="11" spans="1:9" ht="15">
      <c r="A11" s="1">
        <v>9</v>
      </c>
      <c r="B11" s="1" t="s">
        <v>15</v>
      </c>
      <c r="C11" s="1">
        <v>92</v>
      </c>
      <c r="D11" s="1">
        <v>75</v>
      </c>
      <c r="E11" s="1">
        <v>67</v>
      </c>
      <c r="F11" s="1">
        <v>81</v>
      </c>
      <c r="G11" s="1">
        <v>67.1</v>
      </c>
      <c r="H11" s="1">
        <v>76.42</v>
      </c>
      <c r="I11" s="1">
        <v>98</v>
      </c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21" t="s">
        <v>16</v>
      </c>
      <c r="C13" s="21">
        <v>96.3</v>
      </c>
      <c r="D13" s="21">
        <v>88.4</v>
      </c>
      <c r="E13" s="21">
        <v>60.6</v>
      </c>
      <c r="F13" s="21">
        <v>94.4</v>
      </c>
      <c r="G13" s="21">
        <v>92.2</v>
      </c>
      <c r="H13" s="21">
        <v>86.4</v>
      </c>
      <c r="I13" s="21"/>
    </row>
    <row r="14" spans="1:9" ht="15">
      <c r="A14" s="1"/>
      <c r="B14" s="75" t="s">
        <v>17</v>
      </c>
      <c r="C14" s="21">
        <v>95.17</v>
      </c>
      <c r="D14" s="21">
        <v>87.76</v>
      </c>
      <c r="E14" s="21">
        <v>61.49</v>
      </c>
      <c r="F14" s="21">
        <v>92.63</v>
      </c>
      <c r="G14" s="21">
        <v>90.13</v>
      </c>
      <c r="H14" s="75">
        <v>85.44</v>
      </c>
      <c r="I14" s="21"/>
    </row>
    <row r="15" spans="3:8" ht="15">
      <c r="C15" s="73"/>
      <c r="D15" s="73"/>
      <c r="E15" s="73"/>
      <c r="F15" s="73"/>
      <c r="G15" s="73"/>
      <c r="H15" s="7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L6" sqref="L6"/>
    </sheetView>
  </sheetViews>
  <sheetFormatPr defaultColWidth="9.140625" defaultRowHeight="15"/>
  <sheetData>
    <row r="2" spans="2:6" ht="18">
      <c r="B2" s="57" t="s">
        <v>18</v>
      </c>
      <c r="C2" s="57"/>
      <c r="D2" s="57"/>
      <c r="E2" s="57"/>
      <c r="F2" s="57"/>
    </row>
    <row r="3" ht="15">
      <c r="B3" s="4" t="s">
        <v>19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E7" sqref="E7"/>
    </sheetView>
  </sheetViews>
  <sheetFormatPr defaultColWidth="9.140625" defaultRowHeight="15"/>
  <sheetData>
    <row r="1" spans="2:9" ht="37.5" customHeight="1">
      <c r="B1" s="60" t="s">
        <v>40</v>
      </c>
      <c r="C1" s="60"/>
      <c r="D1" s="60"/>
      <c r="E1" s="60"/>
      <c r="F1" s="60"/>
      <c r="G1" s="60"/>
      <c r="H1" s="60"/>
      <c r="I1" s="60"/>
    </row>
    <row r="2" ht="15.75" thickBot="1"/>
    <row r="3" spans="2:9" ht="15">
      <c r="B3" s="58" t="s">
        <v>31</v>
      </c>
      <c r="C3" s="58" t="s">
        <v>32</v>
      </c>
      <c r="D3" s="58" t="s">
        <v>33</v>
      </c>
      <c r="E3" s="61" t="s">
        <v>34</v>
      </c>
      <c r="F3" s="61" t="s">
        <v>35</v>
      </c>
      <c r="G3" s="61" t="s">
        <v>36</v>
      </c>
      <c r="H3" s="58" t="s">
        <v>37</v>
      </c>
      <c r="I3" s="13" t="s">
        <v>38</v>
      </c>
    </row>
    <row r="4" spans="2:9" ht="15">
      <c r="B4" s="59"/>
      <c r="C4" s="59"/>
      <c r="D4" s="59"/>
      <c r="E4" s="62"/>
      <c r="F4" s="62"/>
      <c r="G4" s="62"/>
      <c r="H4" s="59"/>
      <c r="I4" s="39" t="s">
        <v>39</v>
      </c>
    </row>
    <row r="5" spans="2:9" ht="33.75">
      <c r="B5" s="30" t="s">
        <v>20</v>
      </c>
      <c r="C5" s="30">
        <v>38</v>
      </c>
      <c r="D5" s="30" t="s">
        <v>18</v>
      </c>
      <c r="E5" s="30" t="s">
        <v>22</v>
      </c>
      <c r="F5" s="32">
        <v>90</v>
      </c>
      <c r="G5" s="32">
        <v>100</v>
      </c>
      <c r="H5" s="32">
        <v>99</v>
      </c>
      <c r="I5" s="36">
        <v>96.6</v>
      </c>
    </row>
    <row r="6" spans="2:9" ht="33.75">
      <c r="B6" s="30" t="s">
        <v>20</v>
      </c>
      <c r="C6" s="30">
        <v>39</v>
      </c>
      <c r="D6" s="30" t="s">
        <v>18</v>
      </c>
      <c r="E6" s="30" t="s">
        <v>23</v>
      </c>
      <c r="F6" s="32">
        <v>100</v>
      </c>
      <c r="G6" s="32">
        <v>100</v>
      </c>
      <c r="H6" s="32">
        <v>99</v>
      </c>
      <c r="I6" s="36">
        <v>99.6</v>
      </c>
    </row>
    <row r="7" spans="2:9" ht="33.75">
      <c r="B7" s="30" t="s">
        <v>20</v>
      </c>
      <c r="C7" s="30">
        <v>40</v>
      </c>
      <c r="D7" s="30" t="s">
        <v>18</v>
      </c>
      <c r="E7" s="30" t="s">
        <v>24</v>
      </c>
      <c r="F7" s="32">
        <v>100</v>
      </c>
      <c r="G7" s="32">
        <v>100</v>
      </c>
      <c r="H7" s="31">
        <v>94</v>
      </c>
      <c r="I7" s="36">
        <v>97.6</v>
      </c>
    </row>
    <row r="8" spans="2:9" ht="45">
      <c r="B8" s="30" t="s">
        <v>20</v>
      </c>
      <c r="C8" s="30">
        <v>41</v>
      </c>
      <c r="D8" s="30" t="s">
        <v>18</v>
      </c>
      <c r="E8" s="30" t="s">
        <v>25</v>
      </c>
      <c r="F8" s="32">
        <v>93</v>
      </c>
      <c r="G8" s="32">
        <v>100</v>
      </c>
      <c r="H8" s="32">
        <v>100</v>
      </c>
      <c r="I8" s="36">
        <v>97.9</v>
      </c>
    </row>
    <row r="9" spans="2:9" ht="56.25">
      <c r="B9" s="30" t="s">
        <v>26</v>
      </c>
      <c r="C9" s="30">
        <v>42</v>
      </c>
      <c r="D9" s="30" t="s">
        <v>18</v>
      </c>
      <c r="E9" s="30" t="s">
        <v>27</v>
      </c>
      <c r="F9" s="32">
        <v>100</v>
      </c>
      <c r="G9" s="32">
        <v>100</v>
      </c>
      <c r="H9" s="32">
        <v>100</v>
      </c>
      <c r="I9" s="36">
        <v>100</v>
      </c>
    </row>
    <row r="10" spans="2:9" ht="45">
      <c r="B10" s="30" t="s">
        <v>26</v>
      </c>
      <c r="C10" s="30">
        <v>43</v>
      </c>
      <c r="D10" s="30" t="s">
        <v>18</v>
      </c>
      <c r="E10" s="30" t="s">
        <v>28</v>
      </c>
      <c r="F10" s="32">
        <v>99</v>
      </c>
      <c r="G10" s="32">
        <v>100</v>
      </c>
      <c r="H10" s="31">
        <v>95</v>
      </c>
      <c r="I10" s="36">
        <v>97.7</v>
      </c>
    </row>
    <row r="11" spans="2:9" ht="56.25">
      <c r="B11" s="30" t="s">
        <v>26</v>
      </c>
      <c r="C11" s="30">
        <v>44</v>
      </c>
      <c r="D11" s="30" t="s">
        <v>18</v>
      </c>
      <c r="E11" s="30" t="s">
        <v>29</v>
      </c>
      <c r="F11" s="32">
        <v>66</v>
      </c>
      <c r="G11" s="32">
        <v>100</v>
      </c>
      <c r="H11" s="32">
        <v>97</v>
      </c>
      <c r="I11" s="36">
        <v>88.6</v>
      </c>
    </row>
    <row r="12" spans="2:9" ht="56.25">
      <c r="B12" s="30" t="s">
        <v>26</v>
      </c>
      <c r="C12" s="30">
        <v>45</v>
      </c>
      <c r="D12" s="30" t="s">
        <v>18</v>
      </c>
      <c r="E12" s="30" t="s">
        <v>30</v>
      </c>
      <c r="F12" s="32">
        <v>100</v>
      </c>
      <c r="G12" s="32">
        <v>100</v>
      </c>
      <c r="H12" s="31">
        <v>93</v>
      </c>
      <c r="I12" s="36">
        <v>97.2</v>
      </c>
    </row>
    <row r="13" spans="2:9" ht="15">
      <c r="B13" s="37"/>
      <c r="C13" s="37"/>
      <c r="D13" s="37"/>
      <c r="E13" s="37"/>
      <c r="F13" s="37">
        <f>SUM(F5:F12)</f>
        <v>748</v>
      </c>
      <c r="G13" s="37">
        <f>SUM(G5:G12)</f>
        <v>800</v>
      </c>
      <c r="H13" s="37">
        <f>SUM(H5:H12)</f>
        <v>777</v>
      </c>
      <c r="I13" s="37">
        <f>SUM(I5:I12)</f>
        <v>775.2</v>
      </c>
    </row>
    <row r="14" spans="2:9" ht="15">
      <c r="B14" s="37"/>
      <c r="C14" s="37"/>
      <c r="D14" s="37"/>
      <c r="E14" s="38" t="s">
        <v>73</v>
      </c>
      <c r="F14" s="38">
        <v>83.11</v>
      </c>
      <c r="G14" s="38">
        <v>88.89</v>
      </c>
      <c r="H14" s="38">
        <v>86.33</v>
      </c>
      <c r="I14" s="38">
        <v>86.13</v>
      </c>
    </row>
  </sheetData>
  <sheetProtection/>
  <mergeCells count="8">
    <mergeCell ref="H3:H4"/>
    <mergeCell ref="B1:I1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H16" sqref="H16"/>
    </sheetView>
  </sheetViews>
  <sheetFormatPr defaultColWidth="9.140625" defaultRowHeight="15"/>
  <cols>
    <col min="5" max="5" width="13.140625" style="0" customWidth="1"/>
  </cols>
  <sheetData>
    <row r="2" spans="2:7" ht="40.5" customHeight="1">
      <c r="B2" s="60" t="s">
        <v>41</v>
      </c>
      <c r="C2" s="60"/>
      <c r="D2" s="60"/>
      <c r="E2" s="60"/>
      <c r="F2" s="60"/>
      <c r="G2" s="60"/>
    </row>
    <row r="3" ht="15.75" thickBot="1"/>
    <row r="4" spans="2:8" ht="15">
      <c r="B4" s="58" t="s">
        <v>31</v>
      </c>
      <c r="C4" s="58" t="s">
        <v>32</v>
      </c>
      <c r="D4" s="58" t="s">
        <v>33</v>
      </c>
      <c r="E4" s="58" t="s">
        <v>34</v>
      </c>
      <c r="F4" s="61" t="s">
        <v>42</v>
      </c>
      <c r="G4" s="61" t="s">
        <v>43</v>
      </c>
      <c r="H4" s="13" t="s">
        <v>38</v>
      </c>
    </row>
    <row r="5" spans="2:8" ht="51.75" customHeight="1" thickBot="1">
      <c r="B5" s="65"/>
      <c r="C5" s="65"/>
      <c r="D5" s="65"/>
      <c r="E5" s="65"/>
      <c r="F5" s="66"/>
      <c r="G5" s="66"/>
      <c r="H5" s="14" t="s">
        <v>44</v>
      </c>
    </row>
    <row r="6" spans="2:8" ht="36" customHeight="1" thickBot="1">
      <c r="B6" s="5" t="s">
        <v>20</v>
      </c>
      <c r="C6" s="6">
        <v>37</v>
      </c>
      <c r="D6" s="6" t="s">
        <v>18</v>
      </c>
      <c r="E6" s="6" t="s">
        <v>21</v>
      </c>
      <c r="F6" s="7">
        <v>100</v>
      </c>
      <c r="G6" s="18">
        <v>50</v>
      </c>
      <c r="H6" s="15">
        <v>75</v>
      </c>
    </row>
    <row r="7" spans="2:8" ht="39" thickBot="1">
      <c r="B7" s="9" t="s">
        <v>20</v>
      </c>
      <c r="C7" s="10">
        <v>38</v>
      </c>
      <c r="D7" s="10" t="s">
        <v>18</v>
      </c>
      <c r="E7" s="10" t="s">
        <v>22</v>
      </c>
      <c r="F7" s="17">
        <v>80</v>
      </c>
      <c r="G7" s="11">
        <v>96</v>
      </c>
      <c r="H7" s="12">
        <v>88</v>
      </c>
    </row>
    <row r="8" spans="2:8" ht="39" thickBot="1">
      <c r="B8" s="9" t="s">
        <v>20</v>
      </c>
      <c r="C8" s="10">
        <v>39</v>
      </c>
      <c r="D8" s="10" t="s">
        <v>18</v>
      </c>
      <c r="E8" s="10" t="s">
        <v>23</v>
      </c>
      <c r="F8" s="17">
        <v>80</v>
      </c>
      <c r="G8" s="11">
        <v>94</v>
      </c>
      <c r="H8" s="12">
        <v>87</v>
      </c>
    </row>
    <row r="9" spans="2:8" ht="39" thickBot="1">
      <c r="B9" s="9" t="s">
        <v>20</v>
      </c>
      <c r="C9" s="10">
        <v>40</v>
      </c>
      <c r="D9" s="10" t="s">
        <v>18</v>
      </c>
      <c r="E9" s="10" t="s">
        <v>24</v>
      </c>
      <c r="F9" s="17">
        <v>80</v>
      </c>
      <c r="G9" s="17">
        <v>80</v>
      </c>
      <c r="H9" s="16">
        <v>80</v>
      </c>
    </row>
    <row r="10" spans="2:8" ht="39" thickBot="1">
      <c r="B10" s="9" t="s">
        <v>20</v>
      </c>
      <c r="C10" s="10">
        <v>41</v>
      </c>
      <c r="D10" s="10" t="s">
        <v>18</v>
      </c>
      <c r="E10" s="10" t="s">
        <v>25</v>
      </c>
      <c r="F10" s="11">
        <v>100</v>
      </c>
      <c r="G10" s="11">
        <v>92</v>
      </c>
      <c r="H10" s="12">
        <v>96</v>
      </c>
    </row>
    <row r="11" spans="2:8" ht="51.75" thickBot="1">
      <c r="B11" s="9" t="s">
        <v>26</v>
      </c>
      <c r="C11" s="10">
        <v>42</v>
      </c>
      <c r="D11" s="10" t="s">
        <v>18</v>
      </c>
      <c r="E11" s="10" t="s">
        <v>27</v>
      </c>
      <c r="F11" s="17">
        <v>80</v>
      </c>
      <c r="G11" s="11">
        <v>100</v>
      </c>
      <c r="H11" s="12">
        <v>90</v>
      </c>
    </row>
    <row r="12" spans="2:8" ht="39" thickBot="1">
      <c r="B12" s="9" t="s">
        <v>26</v>
      </c>
      <c r="C12" s="10">
        <v>43</v>
      </c>
      <c r="D12" s="10" t="s">
        <v>18</v>
      </c>
      <c r="E12" s="10" t="s">
        <v>28</v>
      </c>
      <c r="F12" s="17">
        <v>80</v>
      </c>
      <c r="G12" s="11">
        <v>97</v>
      </c>
      <c r="H12" s="12">
        <v>88.5</v>
      </c>
    </row>
    <row r="13" spans="2:8" ht="51.75" thickBot="1">
      <c r="B13" s="9" t="s">
        <v>26</v>
      </c>
      <c r="C13" s="10">
        <v>44</v>
      </c>
      <c r="D13" s="10" t="s">
        <v>18</v>
      </c>
      <c r="E13" s="10" t="s">
        <v>29</v>
      </c>
      <c r="F13" s="11">
        <v>100</v>
      </c>
      <c r="G13" s="17">
        <v>87</v>
      </c>
      <c r="H13" s="12">
        <v>93.5</v>
      </c>
    </row>
    <row r="14" spans="2:8" ht="51">
      <c r="B14" s="24" t="s">
        <v>26</v>
      </c>
      <c r="C14" s="25">
        <v>45</v>
      </c>
      <c r="D14" s="25" t="s">
        <v>18</v>
      </c>
      <c r="E14" s="25" t="s">
        <v>30</v>
      </c>
      <c r="F14" s="26">
        <v>100</v>
      </c>
      <c r="G14" s="26">
        <v>95</v>
      </c>
      <c r="H14" s="28">
        <v>97.5</v>
      </c>
    </row>
    <row r="15" spans="2:8" ht="15">
      <c r="B15" s="1"/>
      <c r="C15" s="1"/>
      <c r="D15" s="1"/>
      <c r="E15" s="1"/>
      <c r="F15" s="1">
        <f>SUM(F6:F14)</f>
        <v>800</v>
      </c>
      <c r="G15" s="1">
        <f>SUM(G6:G14)</f>
        <v>791</v>
      </c>
      <c r="H15" s="1">
        <f>SUM(H6:H14)</f>
        <v>795.5</v>
      </c>
    </row>
    <row r="16" spans="2:8" ht="15">
      <c r="B16" s="1"/>
      <c r="C16" s="1"/>
      <c r="D16" s="1"/>
      <c r="E16" s="22" t="s">
        <v>72</v>
      </c>
      <c r="F16" s="21">
        <v>88.87</v>
      </c>
      <c r="G16" s="21">
        <v>87.89</v>
      </c>
      <c r="H16" s="21">
        <v>88.39</v>
      </c>
    </row>
    <row r="18" spans="2:8" ht="75.75" customHeight="1">
      <c r="B18" s="19" t="s">
        <v>45</v>
      </c>
      <c r="C18" s="63" t="s">
        <v>46</v>
      </c>
      <c r="D18" s="63"/>
      <c r="E18" s="63"/>
      <c r="F18" s="63"/>
      <c r="G18" s="63"/>
      <c r="H18" s="63"/>
    </row>
    <row r="19" spans="2:8" ht="74.25" customHeight="1">
      <c r="B19" s="19" t="s">
        <v>47</v>
      </c>
      <c r="C19" s="64" t="s">
        <v>48</v>
      </c>
      <c r="D19" s="64"/>
      <c r="E19" s="64"/>
      <c r="F19" s="64"/>
      <c r="G19" s="64"/>
      <c r="H19" s="64"/>
    </row>
    <row r="22" spans="2:8" ht="86.25" customHeight="1">
      <c r="B22" s="63" t="s">
        <v>49</v>
      </c>
      <c r="C22" s="63"/>
      <c r="D22" s="63"/>
      <c r="E22" s="63"/>
      <c r="F22" s="63"/>
      <c r="G22" s="63"/>
      <c r="H22" s="63"/>
    </row>
  </sheetData>
  <sheetProtection/>
  <mergeCells count="10">
    <mergeCell ref="C18:H18"/>
    <mergeCell ref="C19:H19"/>
    <mergeCell ref="B22:H22"/>
    <mergeCell ref="B2:G2"/>
    <mergeCell ref="B4:B5"/>
    <mergeCell ref="C4:C5"/>
    <mergeCell ref="D4:D5"/>
    <mergeCell ref="E4:E5"/>
    <mergeCell ref="F4:F5"/>
    <mergeCell ref="G4:G5"/>
  </mergeCells>
  <hyperlinks>
    <hyperlink ref="C18" location="_ftn1" display="_ftn1"/>
    <hyperlink ref="B22" location="_ftnref1" display="_ftnref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J15" sqref="J15"/>
    </sheetView>
  </sheetViews>
  <sheetFormatPr defaultColWidth="9.140625" defaultRowHeight="15"/>
  <cols>
    <col min="5" max="5" width="16.57421875" style="0" customWidth="1"/>
  </cols>
  <sheetData>
    <row r="2" spans="2:6" ht="30.75" customHeight="1">
      <c r="B2" s="60" t="s">
        <v>50</v>
      </c>
      <c r="C2" s="60"/>
      <c r="D2" s="60"/>
      <c r="E2" s="60"/>
      <c r="F2" s="60"/>
    </row>
    <row r="5" spans="2:10" ht="135.75" customHeight="1">
      <c r="B5" s="19" t="s">
        <v>51</v>
      </c>
      <c r="C5" s="64" t="s">
        <v>52</v>
      </c>
      <c r="D5" s="64"/>
      <c r="E5" s="64"/>
      <c r="F5" s="64"/>
      <c r="G5" s="64"/>
      <c r="H5" s="64"/>
      <c r="I5" s="64"/>
      <c r="J5" s="64"/>
    </row>
    <row r="6" spans="2:10" ht="234" customHeight="1">
      <c r="B6" s="19" t="s">
        <v>53</v>
      </c>
      <c r="C6" s="64" t="s">
        <v>54</v>
      </c>
      <c r="D6" s="64"/>
      <c r="E6" s="64"/>
      <c r="F6" s="64"/>
      <c r="G6" s="64"/>
      <c r="H6" s="64"/>
      <c r="I6" s="64"/>
      <c r="J6" s="64"/>
    </row>
    <row r="7" spans="2:10" ht="69.75" customHeight="1">
      <c r="B7" s="19" t="s">
        <v>55</v>
      </c>
      <c r="C7" s="64" t="s">
        <v>56</v>
      </c>
      <c r="D7" s="64"/>
      <c r="E7" s="64"/>
      <c r="F7" s="64"/>
      <c r="G7" s="64"/>
      <c r="H7" s="64"/>
      <c r="I7" s="64"/>
      <c r="J7" s="64"/>
    </row>
    <row r="9" spans="2:9" ht="15">
      <c r="B9" s="67" t="s">
        <v>31</v>
      </c>
      <c r="C9" s="67" t="s">
        <v>32</v>
      </c>
      <c r="D9" s="67" t="s">
        <v>33</v>
      </c>
      <c r="E9" s="68" t="s">
        <v>34</v>
      </c>
      <c r="F9" s="68" t="s">
        <v>57</v>
      </c>
      <c r="G9" s="68" t="s">
        <v>58</v>
      </c>
      <c r="H9" s="67" t="s">
        <v>59</v>
      </c>
      <c r="I9" s="29" t="s">
        <v>38</v>
      </c>
    </row>
    <row r="10" spans="2:9" ht="15">
      <c r="B10" s="67"/>
      <c r="C10" s="67"/>
      <c r="D10" s="67"/>
      <c r="E10" s="68"/>
      <c r="F10" s="68"/>
      <c r="G10" s="68"/>
      <c r="H10" s="67"/>
      <c r="I10" s="29" t="s">
        <v>60</v>
      </c>
    </row>
    <row r="11" spans="2:9" ht="33.75">
      <c r="B11" s="30" t="s">
        <v>20</v>
      </c>
      <c r="C11" s="30">
        <v>37</v>
      </c>
      <c r="D11" s="30" t="s">
        <v>18</v>
      </c>
      <c r="E11" s="30" t="s">
        <v>21</v>
      </c>
      <c r="F11" s="31">
        <v>40</v>
      </c>
      <c r="G11" s="32">
        <v>100</v>
      </c>
      <c r="H11" s="31">
        <v>50</v>
      </c>
      <c r="I11" s="33">
        <v>67</v>
      </c>
    </row>
    <row r="12" spans="2:9" ht="33.75">
      <c r="B12" s="30" t="s">
        <v>20</v>
      </c>
      <c r="C12" s="30">
        <v>38</v>
      </c>
      <c r="D12" s="30" t="s">
        <v>18</v>
      </c>
      <c r="E12" s="30" t="s">
        <v>22</v>
      </c>
      <c r="F12" s="32">
        <v>80</v>
      </c>
      <c r="G12" s="31">
        <v>20</v>
      </c>
      <c r="H12" s="32">
        <v>83</v>
      </c>
      <c r="I12" s="34">
        <v>56.9</v>
      </c>
    </row>
    <row r="13" spans="2:9" ht="33.75">
      <c r="B13" s="30" t="s">
        <v>20</v>
      </c>
      <c r="C13" s="30">
        <v>39</v>
      </c>
      <c r="D13" s="30" t="s">
        <v>18</v>
      </c>
      <c r="E13" s="30" t="s">
        <v>23</v>
      </c>
      <c r="F13" s="31">
        <v>0</v>
      </c>
      <c r="G13" s="32">
        <v>80</v>
      </c>
      <c r="H13" s="32">
        <v>91</v>
      </c>
      <c r="I13" s="34">
        <v>59.3</v>
      </c>
    </row>
    <row r="14" spans="2:9" ht="33.75">
      <c r="B14" s="30" t="s">
        <v>20</v>
      </c>
      <c r="C14" s="30">
        <v>40</v>
      </c>
      <c r="D14" s="30" t="s">
        <v>18</v>
      </c>
      <c r="E14" s="30" t="s">
        <v>24</v>
      </c>
      <c r="F14" s="31">
        <v>20</v>
      </c>
      <c r="G14" s="31">
        <v>40</v>
      </c>
      <c r="H14" s="31">
        <v>33</v>
      </c>
      <c r="I14" s="35">
        <v>31.9</v>
      </c>
    </row>
    <row r="15" spans="2:9" ht="33.75">
      <c r="B15" s="30" t="s">
        <v>20</v>
      </c>
      <c r="C15" s="30">
        <v>41</v>
      </c>
      <c r="D15" s="30" t="s">
        <v>18</v>
      </c>
      <c r="E15" s="30" t="s">
        <v>25</v>
      </c>
      <c r="F15" s="31">
        <v>40</v>
      </c>
      <c r="G15" s="32">
        <v>80</v>
      </c>
      <c r="H15" s="32">
        <v>100</v>
      </c>
      <c r="I15" s="33">
        <v>74</v>
      </c>
    </row>
    <row r="16" spans="2:9" ht="33.75">
      <c r="B16" s="30" t="s">
        <v>26</v>
      </c>
      <c r="C16" s="30">
        <v>42</v>
      </c>
      <c r="D16" s="30" t="s">
        <v>18</v>
      </c>
      <c r="E16" s="30" t="s">
        <v>27</v>
      </c>
      <c r="F16" s="32">
        <v>60</v>
      </c>
      <c r="G16" s="32">
        <v>100</v>
      </c>
      <c r="H16" s="32">
        <v>83</v>
      </c>
      <c r="I16" s="36">
        <v>82.9</v>
      </c>
    </row>
    <row r="17" spans="2:9" ht="33.75">
      <c r="B17" s="30" t="s">
        <v>26</v>
      </c>
      <c r="C17" s="30">
        <v>43</v>
      </c>
      <c r="D17" s="30" t="s">
        <v>18</v>
      </c>
      <c r="E17" s="30" t="s">
        <v>28</v>
      </c>
      <c r="F17" s="32">
        <v>60</v>
      </c>
      <c r="G17" s="31">
        <v>40</v>
      </c>
      <c r="H17" s="32">
        <v>92</v>
      </c>
      <c r="I17" s="33">
        <v>61.6</v>
      </c>
    </row>
    <row r="18" spans="2:9" ht="33.75">
      <c r="B18" s="30" t="s">
        <v>26</v>
      </c>
      <c r="C18" s="30">
        <v>44</v>
      </c>
      <c r="D18" s="30" t="s">
        <v>18</v>
      </c>
      <c r="E18" s="30" t="s">
        <v>29</v>
      </c>
      <c r="F18" s="31">
        <v>0</v>
      </c>
      <c r="G18" s="31">
        <v>20</v>
      </c>
      <c r="H18" s="32">
        <v>100</v>
      </c>
      <c r="I18" s="35">
        <v>38</v>
      </c>
    </row>
    <row r="19" spans="2:9" ht="33.75">
      <c r="B19" s="30" t="s">
        <v>26</v>
      </c>
      <c r="C19" s="30">
        <v>45</v>
      </c>
      <c r="D19" s="30" t="s">
        <v>18</v>
      </c>
      <c r="E19" s="30" t="s">
        <v>30</v>
      </c>
      <c r="F19" s="31">
        <v>40</v>
      </c>
      <c r="G19" s="32">
        <v>80</v>
      </c>
      <c r="H19" s="32">
        <v>100</v>
      </c>
      <c r="I19" s="33">
        <v>74</v>
      </c>
    </row>
    <row r="20" spans="2:9" ht="15">
      <c r="B20" s="37"/>
      <c r="C20" s="37"/>
      <c r="D20" s="37"/>
      <c r="E20" s="37"/>
      <c r="F20" s="37">
        <f>SUM(F11:F19)</f>
        <v>340</v>
      </c>
      <c r="G20" s="37">
        <f>SUM(G11:G19)</f>
        <v>560</v>
      </c>
      <c r="H20" s="37">
        <f>SUM(H11:H19)</f>
        <v>732</v>
      </c>
      <c r="I20" s="37">
        <f>SUM(I11:I19)</f>
        <v>545.6</v>
      </c>
    </row>
    <row r="21" spans="2:9" ht="15">
      <c r="B21" s="37"/>
      <c r="C21" s="37"/>
      <c r="D21" s="37"/>
      <c r="E21" s="38" t="s">
        <v>72</v>
      </c>
      <c r="F21" s="38">
        <v>37.78</v>
      </c>
      <c r="G21" s="38">
        <v>62.2</v>
      </c>
      <c r="H21" s="38">
        <v>81.3</v>
      </c>
      <c r="I21" s="38">
        <v>60.6</v>
      </c>
    </row>
  </sheetData>
  <sheetProtection/>
  <mergeCells count="11">
    <mergeCell ref="G9:G10"/>
    <mergeCell ref="H9:H10"/>
    <mergeCell ref="B2:F2"/>
    <mergeCell ref="C5:J5"/>
    <mergeCell ref="C6:J6"/>
    <mergeCell ref="C7:J7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2"/>
  <sheetViews>
    <sheetView zoomScalePageLayoutView="0" workbookViewId="0" topLeftCell="A1">
      <selection activeCell="B3" sqref="B3:H3"/>
    </sheetView>
  </sheetViews>
  <sheetFormatPr defaultColWidth="9.140625" defaultRowHeight="15"/>
  <cols>
    <col min="4" max="4" width="18.00390625" style="0" customWidth="1"/>
    <col min="5" max="5" width="14.28125" style="0" customWidth="1"/>
  </cols>
  <sheetData>
    <row r="3" spans="2:8" ht="40.5" customHeight="1">
      <c r="B3" s="69" t="s">
        <v>61</v>
      </c>
      <c r="C3" s="69"/>
      <c r="D3" s="69"/>
      <c r="E3" s="69"/>
      <c r="F3" s="69"/>
      <c r="G3" s="69"/>
      <c r="H3" s="69"/>
    </row>
    <row r="5" spans="2:8" ht="97.5" customHeight="1">
      <c r="B5" s="20" t="s">
        <v>62</v>
      </c>
      <c r="C5" s="70" t="s">
        <v>63</v>
      </c>
      <c r="D5" s="70"/>
      <c r="E5" s="70"/>
      <c r="F5" s="70"/>
      <c r="G5" s="70"/>
      <c r="H5" s="70"/>
    </row>
    <row r="6" spans="2:8" ht="93" customHeight="1">
      <c r="B6" s="20" t="s">
        <v>64</v>
      </c>
      <c r="C6" s="70" t="s">
        <v>65</v>
      </c>
      <c r="D6" s="70"/>
      <c r="E6" s="70"/>
      <c r="F6" s="70"/>
      <c r="G6" s="70"/>
      <c r="H6" s="70"/>
    </row>
    <row r="7" spans="2:8" ht="75.75" customHeight="1">
      <c r="B7" s="20" t="s">
        <v>66</v>
      </c>
      <c r="C7" s="70" t="s">
        <v>67</v>
      </c>
      <c r="D7" s="70"/>
      <c r="E7" s="70"/>
      <c r="F7" s="70"/>
      <c r="G7" s="70"/>
      <c r="H7" s="70"/>
    </row>
    <row r="8" ht="15.75" thickBot="1"/>
    <row r="9" spans="2:9" ht="15">
      <c r="B9" s="58" t="s">
        <v>31</v>
      </c>
      <c r="C9" s="58" t="s">
        <v>32</v>
      </c>
      <c r="D9" s="58" t="s">
        <v>33</v>
      </c>
      <c r="E9" s="61" t="s">
        <v>34</v>
      </c>
      <c r="F9" s="61" t="s">
        <v>68</v>
      </c>
      <c r="G9" s="61" t="s">
        <v>69</v>
      </c>
      <c r="H9" s="58" t="s">
        <v>70</v>
      </c>
      <c r="I9" s="13" t="s">
        <v>38</v>
      </c>
    </row>
    <row r="10" spans="2:9" ht="15.75" thickBot="1">
      <c r="B10" s="65"/>
      <c r="C10" s="65"/>
      <c r="D10" s="65"/>
      <c r="E10" s="66"/>
      <c r="F10" s="66"/>
      <c r="G10" s="66"/>
      <c r="H10" s="65"/>
      <c r="I10" s="14" t="s">
        <v>71</v>
      </c>
    </row>
    <row r="11" spans="2:9" ht="26.25" thickBot="1">
      <c r="B11" s="5" t="s">
        <v>20</v>
      </c>
      <c r="C11" s="6">
        <v>37</v>
      </c>
      <c r="D11" s="6" t="s">
        <v>18</v>
      </c>
      <c r="E11" s="71" t="s">
        <v>21</v>
      </c>
      <c r="F11" s="7">
        <v>77</v>
      </c>
      <c r="G11" s="7">
        <v>80</v>
      </c>
      <c r="H11" s="7">
        <v>91</v>
      </c>
      <c r="I11" s="8">
        <v>81</v>
      </c>
    </row>
    <row r="12" spans="2:9" ht="30" customHeight="1" thickBot="1">
      <c r="B12" s="5" t="s">
        <v>20</v>
      </c>
      <c r="C12" s="6">
        <v>38</v>
      </c>
      <c r="D12" s="6" t="s">
        <v>18</v>
      </c>
      <c r="E12" s="6" t="s">
        <v>22</v>
      </c>
      <c r="F12" s="7">
        <v>98</v>
      </c>
      <c r="G12" s="7">
        <v>99</v>
      </c>
      <c r="H12" s="7">
        <v>100</v>
      </c>
      <c r="I12" s="8">
        <v>98.8</v>
      </c>
    </row>
    <row r="13" spans="2:9" ht="34.5" customHeight="1" thickBot="1">
      <c r="B13" s="9" t="s">
        <v>20</v>
      </c>
      <c r="C13" s="10">
        <v>39</v>
      </c>
      <c r="D13" s="10" t="s">
        <v>18</v>
      </c>
      <c r="E13" s="10" t="s">
        <v>23</v>
      </c>
      <c r="F13" s="11">
        <v>99</v>
      </c>
      <c r="G13" s="11">
        <v>96</v>
      </c>
      <c r="H13" s="11">
        <v>100</v>
      </c>
      <c r="I13" s="12">
        <v>98</v>
      </c>
    </row>
    <row r="14" spans="2:9" ht="26.25" thickBot="1">
      <c r="B14" s="9" t="s">
        <v>20</v>
      </c>
      <c r="C14" s="10">
        <v>40</v>
      </c>
      <c r="D14" s="10" t="s">
        <v>18</v>
      </c>
      <c r="E14" s="10" t="s">
        <v>24</v>
      </c>
      <c r="F14" s="17">
        <v>84</v>
      </c>
      <c r="G14" s="17">
        <v>87</v>
      </c>
      <c r="H14" s="11">
        <v>97</v>
      </c>
      <c r="I14" s="12">
        <v>87.8</v>
      </c>
    </row>
    <row r="15" spans="2:9" ht="38.25" customHeight="1" thickBot="1">
      <c r="B15" s="9" t="s">
        <v>20</v>
      </c>
      <c r="C15" s="10">
        <v>41</v>
      </c>
      <c r="D15" s="10" t="s">
        <v>18</v>
      </c>
      <c r="E15" s="10" t="s">
        <v>25</v>
      </c>
      <c r="F15" s="17">
        <v>92</v>
      </c>
      <c r="G15" s="11">
        <v>97</v>
      </c>
      <c r="H15" s="11">
        <v>97</v>
      </c>
      <c r="I15" s="12">
        <v>95</v>
      </c>
    </row>
    <row r="16" spans="2:9" ht="47.25" customHeight="1" thickBot="1">
      <c r="B16" s="9" t="s">
        <v>26</v>
      </c>
      <c r="C16" s="10">
        <v>42</v>
      </c>
      <c r="D16" s="10" t="s">
        <v>18</v>
      </c>
      <c r="E16" s="10" t="s">
        <v>27</v>
      </c>
      <c r="F16" s="11">
        <v>100</v>
      </c>
      <c r="G16" s="11">
        <v>100</v>
      </c>
      <c r="H16" s="11">
        <v>100</v>
      </c>
      <c r="I16" s="12">
        <v>100</v>
      </c>
    </row>
    <row r="17" spans="2:9" ht="45" customHeight="1" thickBot="1">
      <c r="B17" s="9" t="s">
        <v>26</v>
      </c>
      <c r="C17" s="10">
        <v>43</v>
      </c>
      <c r="D17" s="10" t="s">
        <v>18</v>
      </c>
      <c r="E17" s="10" t="s">
        <v>28</v>
      </c>
      <c r="F17" s="17">
        <v>89</v>
      </c>
      <c r="G17" s="11">
        <v>94</v>
      </c>
      <c r="H17" s="11">
        <v>97</v>
      </c>
      <c r="I17" s="12">
        <v>92.6</v>
      </c>
    </row>
    <row r="18" spans="2:9" ht="41.25" customHeight="1" thickBot="1">
      <c r="B18" s="5" t="s">
        <v>26</v>
      </c>
      <c r="C18" s="6">
        <v>44</v>
      </c>
      <c r="D18" s="6" t="s">
        <v>18</v>
      </c>
      <c r="E18" s="6" t="s">
        <v>29</v>
      </c>
      <c r="F18" s="7">
        <v>97</v>
      </c>
      <c r="G18" s="7">
        <v>98</v>
      </c>
      <c r="H18" s="7">
        <v>100</v>
      </c>
      <c r="I18" s="8">
        <v>98</v>
      </c>
    </row>
    <row r="19" spans="2:9" ht="42.75" customHeight="1">
      <c r="B19" s="24" t="s">
        <v>26</v>
      </c>
      <c r="C19" s="25">
        <v>45</v>
      </c>
      <c r="D19" s="25" t="s">
        <v>18</v>
      </c>
      <c r="E19" s="25" t="s">
        <v>30</v>
      </c>
      <c r="F19" s="26">
        <v>100</v>
      </c>
      <c r="G19" s="26">
        <v>100</v>
      </c>
      <c r="H19" s="27">
        <v>92</v>
      </c>
      <c r="I19" s="28">
        <v>98.4</v>
      </c>
    </row>
    <row r="20" spans="2:9" ht="15">
      <c r="B20" s="1"/>
      <c r="C20" s="1"/>
      <c r="D20" s="1"/>
      <c r="E20" s="1"/>
      <c r="F20" s="1">
        <f>SUM(F11:F19)</f>
        <v>836</v>
      </c>
      <c r="G20" s="1">
        <f>SUM(G11:G19)</f>
        <v>851</v>
      </c>
      <c r="H20" s="1">
        <f>SUM(H11:H19)</f>
        <v>874</v>
      </c>
      <c r="I20" s="1">
        <f>SUM(I11:I19)</f>
        <v>849.6</v>
      </c>
    </row>
    <row r="21" spans="2:9" ht="15">
      <c r="B21" s="21"/>
      <c r="C21" s="21"/>
      <c r="D21" s="22" t="s">
        <v>16</v>
      </c>
      <c r="E21" s="21"/>
      <c r="F21" s="23"/>
      <c r="G21" s="23"/>
      <c r="H21" s="23"/>
      <c r="I21" s="21"/>
    </row>
    <row r="22" spans="6:9" ht="15">
      <c r="F22" s="21">
        <v>92.8</v>
      </c>
      <c r="G22" s="23">
        <v>94.6</v>
      </c>
      <c r="H22" s="21">
        <v>97.1</v>
      </c>
      <c r="I22" s="72">
        <v>94.4</v>
      </c>
    </row>
  </sheetData>
  <sheetProtection/>
  <mergeCells count="11">
    <mergeCell ref="G9:G10"/>
    <mergeCell ref="H9:H10"/>
    <mergeCell ref="B3:H3"/>
    <mergeCell ref="C5:H5"/>
    <mergeCell ref="C6:H6"/>
    <mergeCell ref="C7:H7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21"/>
  <sheetViews>
    <sheetView zoomScalePageLayoutView="0" workbookViewId="0" topLeftCell="A1">
      <selection activeCell="B3" sqref="B3:I3"/>
    </sheetView>
  </sheetViews>
  <sheetFormatPr defaultColWidth="9.140625" defaultRowHeight="15"/>
  <sheetData>
    <row r="3" spans="2:9" ht="15">
      <c r="B3" s="69" t="s">
        <v>74</v>
      </c>
      <c r="C3" s="69"/>
      <c r="D3" s="69"/>
      <c r="E3" s="69"/>
      <c r="F3" s="69"/>
      <c r="G3" s="69"/>
      <c r="H3" s="69"/>
      <c r="I3" s="69"/>
    </row>
    <row r="4" spans="2:9" ht="15">
      <c r="B4" s="70" t="s">
        <v>75</v>
      </c>
      <c r="C4" s="70"/>
      <c r="D4" s="70"/>
      <c r="E4" s="70"/>
      <c r="F4" s="70"/>
      <c r="G4" s="70"/>
      <c r="H4" s="70"/>
      <c r="I4" s="70"/>
    </row>
    <row r="5" spans="2:9" ht="35.25" customHeight="1">
      <c r="B5" s="40" t="s">
        <v>80</v>
      </c>
      <c r="C5" s="70" t="s">
        <v>76</v>
      </c>
      <c r="D5" s="70"/>
      <c r="E5" s="70"/>
      <c r="F5" s="70"/>
      <c r="G5" s="70"/>
      <c r="H5" s="70"/>
      <c r="I5" s="70"/>
    </row>
    <row r="6" spans="2:9" ht="50.25" customHeight="1">
      <c r="B6" s="40" t="s">
        <v>77</v>
      </c>
      <c r="C6" s="70" t="s">
        <v>81</v>
      </c>
      <c r="D6" s="70"/>
      <c r="E6" s="70"/>
      <c r="F6" s="70"/>
      <c r="G6" s="70"/>
      <c r="H6" s="70"/>
      <c r="I6" s="70"/>
    </row>
    <row r="7" spans="2:9" ht="49.5" customHeight="1">
      <c r="B7" s="40" t="s">
        <v>78</v>
      </c>
      <c r="C7" s="70" t="s">
        <v>79</v>
      </c>
      <c r="D7" s="70"/>
      <c r="E7" s="70"/>
      <c r="F7" s="70"/>
      <c r="G7" s="70"/>
      <c r="H7" s="70"/>
      <c r="I7" s="70"/>
    </row>
    <row r="8" ht="15.75" thickBot="1"/>
    <row r="9" spans="2:9" ht="15">
      <c r="B9" s="58" t="s">
        <v>31</v>
      </c>
      <c r="C9" s="58" t="s">
        <v>32</v>
      </c>
      <c r="D9" s="58" t="s">
        <v>33</v>
      </c>
      <c r="E9" s="61" t="s">
        <v>34</v>
      </c>
      <c r="F9" s="61" t="s">
        <v>35</v>
      </c>
      <c r="G9" s="61" t="s">
        <v>36</v>
      </c>
      <c r="H9" s="58" t="s">
        <v>37</v>
      </c>
      <c r="I9" s="13" t="s">
        <v>38</v>
      </c>
    </row>
    <row r="10" spans="2:9" ht="15.75" thickBot="1">
      <c r="B10" s="65"/>
      <c r="C10" s="65"/>
      <c r="D10" s="65"/>
      <c r="E10" s="66"/>
      <c r="F10" s="66"/>
      <c r="G10" s="66"/>
      <c r="H10" s="65"/>
      <c r="I10" s="14" t="s">
        <v>39</v>
      </c>
    </row>
    <row r="11" spans="2:9" ht="34.5" thickBot="1">
      <c r="B11" s="41" t="s">
        <v>20</v>
      </c>
      <c r="C11" s="42">
        <v>37</v>
      </c>
      <c r="D11" s="42" t="s">
        <v>18</v>
      </c>
      <c r="E11" s="42" t="s">
        <v>21</v>
      </c>
      <c r="F11" s="55">
        <v>70</v>
      </c>
      <c r="G11" s="55">
        <v>58</v>
      </c>
      <c r="H11" s="55">
        <v>69</v>
      </c>
      <c r="I11" s="43">
        <v>67.1</v>
      </c>
    </row>
    <row r="12" spans="2:9" ht="34.5" thickBot="1">
      <c r="B12" s="44" t="s">
        <v>20</v>
      </c>
      <c r="C12" s="45">
        <v>38</v>
      </c>
      <c r="D12" s="45" t="s">
        <v>18</v>
      </c>
      <c r="E12" s="45" t="s">
        <v>22</v>
      </c>
      <c r="F12" s="46">
        <v>99</v>
      </c>
      <c r="G12" s="46">
        <v>96</v>
      </c>
      <c r="H12" s="46">
        <v>95</v>
      </c>
      <c r="I12" s="47">
        <v>96.4</v>
      </c>
    </row>
    <row r="13" spans="2:9" ht="34.5" thickBot="1">
      <c r="B13" s="44" t="s">
        <v>20</v>
      </c>
      <c r="C13" s="45">
        <v>39</v>
      </c>
      <c r="D13" s="45" t="s">
        <v>18</v>
      </c>
      <c r="E13" s="45" t="s">
        <v>23</v>
      </c>
      <c r="F13" s="46">
        <v>98</v>
      </c>
      <c r="G13" s="46">
        <v>99</v>
      </c>
      <c r="H13" s="46">
        <v>98</v>
      </c>
      <c r="I13" s="47">
        <v>98.2</v>
      </c>
    </row>
    <row r="14" spans="2:9" ht="34.5" thickBot="1">
      <c r="B14" s="44" t="s">
        <v>20</v>
      </c>
      <c r="C14" s="45">
        <v>40</v>
      </c>
      <c r="D14" s="45" t="s">
        <v>18</v>
      </c>
      <c r="E14" s="45" t="s">
        <v>24</v>
      </c>
      <c r="F14" s="56">
        <v>77</v>
      </c>
      <c r="G14" s="56">
        <v>88</v>
      </c>
      <c r="H14" s="56">
        <v>89</v>
      </c>
      <c r="I14" s="47">
        <v>85.2</v>
      </c>
    </row>
    <row r="15" spans="2:9" ht="45.75" thickBot="1">
      <c r="B15" s="44" t="s">
        <v>20</v>
      </c>
      <c r="C15" s="45">
        <v>41</v>
      </c>
      <c r="D15" s="45" t="s">
        <v>18</v>
      </c>
      <c r="E15" s="45" t="s">
        <v>25</v>
      </c>
      <c r="F15" s="46">
        <v>97</v>
      </c>
      <c r="G15" s="46">
        <v>97</v>
      </c>
      <c r="H15" s="46">
        <v>97</v>
      </c>
      <c r="I15" s="47">
        <v>97</v>
      </c>
    </row>
    <row r="16" spans="2:9" ht="57" thickBot="1">
      <c r="B16" s="44" t="s">
        <v>26</v>
      </c>
      <c r="C16" s="45">
        <v>42</v>
      </c>
      <c r="D16" s="45" t="s">
        <v>18</v>
      </c>
      <c r="E16" s="45" t="s">
        <v>27</v>
      </c>
      <c r="F16" s="46">
        <v>100</v>
      </c>
      <c r="G16" s="46">
        <v>100</v>
      </c>
      <c r="H16" s="46">
        <v>100</v>
      </c>
      <c r="I16" s="47">
        <v>100</v>
      </c>
    </row>
    <row r="17" spans="2:9" ht="45.75" thickBot="1">
      <c r="B17" s="44" t="s">
        <v>26</v>
      </c>
      <c r="C17" s="45">
        <v>43</v>
      </c>
      <c r="D17" s="45" t="s">
        <v>18</v>
      </c>
      <c r="E17" s="45" t="s">
        <v>28</v>
      </c>
      <c r="F17" s="56">
        <v>90</v>
      </c>
      <c r="G17" s="56">
        <v>91</v>
      </c>
      <c r="H17" s="56">
        <v>94</v>
      </c>
      <c r="I17" s="47">
        <v>92.2</v>
      </c>
    </row>
    <row r="18" spans="2:9" ht="57" thickBot="1">
      <c r="B18" s="44" t="s">
        <v>26</v>
      </c>
      <c r="C18" s="45">
        <v>44</v>
      </c>
      <c r="D18" s="45" t="s">
        <v>18</v>
      </c>
      <c r="E18" s="45" t="s">
        <v>29</v>
      </c>
      <c r="F18" s="46">
        <v>97</v>
      </c>
      <c r="G18" s="46">
        <v>95</v>
      </c>
      <c r="H18" s="46">
        <v>97</v>
      </c>
      <c r="I18" s="47">
        <v>96.6</v>
      </c>
    </row>
    <row r="19" spans="2:9" ht="56.25">
      <c r="B19" s="48" t="s">
        <v>26</v>
      </c>
      <c r="C19" s="49">
        <v>45</v>
      </c>
      <c r="D19" s="49" t="s">
        <v>18</v>
      </c>
      <c r="E19" s="49" t="s">
        <v>30</v>
      </c>
      <c r="F19" s="50">
        <v>100</v>
      </c>
      <c r="G19" s="50">
        <v>100</v>
      </c>
      <c r="H19" s="50">
        <v>95</v>
      </c>
      <c r="I19" s="51">
        <v>97.5</v>
      </c>
    </row>
    <row r="20" spans="2:9" ht="15">
      <c r="B20" s="1"/>
      <c r="C20" s="1"/>
      <c r="D20" s="1"/>
      <c r="E20" s="1"/>
      <c r="F20" s="1">
        <f>SUM(F11:F19)</f>
        <v>828</v>
      </c>
      <c r="G20" s="1">
        <f>SUM(G11:G19)</f>
        <v>824</v>
      </c>
      <c r="H20" s="1">
        <f>SUM(H11:H19)</f>
        <v>834</v>
      </c>
      <c r="I20" s="1">
        <f>SUM(I11:I19)</f>
        <v>830.2</v>
      </c>
    </row>
    <row r="21" spans="2:9" ht="15.75">
      <c r="B21" s="52"/>
      <c r="C21" s="52"/>
      <c r="D21" s="52"/>
      <c r="E21" s="52" t="s">
        <v>72</v>
      </c>
      <c r="F21" s="53">
        <v>92</v>
      </c>
      <c r="G21" s="53">
        <v>91.56</v>
      </c>
      <c r="H21" s="53">
        <v>92.67</v>
      </c>
      <c r="I21" s="54">
        <v>92.2</v>
      </c>
    </row>
  </sheetData>
  <sheetProtection/>
  <mergeCells count="12">
    <mergeCell ref="E9:E10"/>
    <mergeCell ref="F9:F10"/>
    <mergeCell ref="G9:G10"/>
    <mergeCell ref="H9:H10"/>
    <mergeCell ref="B3:I3"/>
    <mergeCell ref="B4:I4"/>
    <mergeCell ref="C5:I5"/>
    <mergeCell ref="C7:I7"/>
    <mergeCell ref="C6:I6"/>
    <mergeCell ref="B9:B10"/>
    <mergeCell ref="C9:C10"/>
    <mergeCell ref="D9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2020-03-01T21:59:04Z</dcterms:created>
  <dcterms:modified xsi:type="dcterms:W3CDTF">2020-03-03T07:10:33Z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